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3425" activeTab="0"/>
  </bookViews>
  <sheets>
    <sheet name="Revenue projections" sheetId="1" r:id="rId1"/>
    <sheet name="Expiring tax provisions" sheetId="2" r:id="rId2"/>
  </sheets>
  <externalReferences>
    <externalReference r:id="rId5"/>
  </externalReferences>
  <definedNames>
    <definedName name="BACKUP">#REF!</definedName>
    <definedName name="DOLLARS">#REF!</definedName>
    <definedName name="GROWTH">#REF!</definedName>
    <definedName name="_xlnm.Print_Area" localSheetId="1">'Expiring tax provisions'!$A$1:$R$30</definedName>
    <definedName name="_xlnm.Print_Area">'/Users\jeaniner\AppData\Local\Microsoft\Windows\Temporary Internet Files\Content.Outlook\MYT73WSD\[BudgetProjectionsMarch2012.xls]Mandatory outlays'!#REF!</definedName>
    <definedName name="_xlnm.Print_Titles">#N/A</definedName>
    <definedName name="SOG">#REF!</definedName>
  </definedNames>
  <calcPr fullCalcOnLoad="1"/>
</workbook>
</file>

<file path=xl/sharedStrings.xml><?xml version="1.0" encoding="utf-8"?>
<sst xmlns="http://schemas.openxmlformats.org/spreadsheetml/2006/main" count="71" uniqueCount="38">
  <si>
    <t>(Billions of dollars)</t>
  </si>
  <si>
    <t>Total</t>
  </si>
  <si>
    <t>Actual,</t>
  </si>
  <si>
    <t>Individual Income Taxes</t>
  </si>
  <si>
    <t>Social Insurance Taxes</t>
  </si>
  <si>
    <t>Corporate Income Taxes</t>
  </si>
  <si>
    <t xml:space="preserve">Other </t>
  </si>
  <si>
    <t>Excise taxes</t>
  </si>
  <si>
    <t>Estate and gift taxes</t>
  </si>
  <si>
    <t>Federal Reserve</t>
  </si>
  <si>
    <t>Customs duties</t>
  </si>
  <si>
    <t>Other miscellaneous receipts</t>
  </si>
  <si>
    <t>Subtotal</t>
  </si>
  <si>
    <t>_____</t>
  </si>
  <si>
    <t>______</t>
  </si>
  <si>
    <t>On-budget</t>
  </si>
  <si>
    <r>
      <t>Off-budget</t>
    </r>
    <r>
      <rPr>
        <vertAlign val="superscript"/>
        <sz val="11"/>
        <rFont val="Arial"/>
        <family val="2"/>
      </rPr>
      <t>a</t>
    </r>
  </si>
  <si>
    <t>Source: Congressional Budget Office.</t>
  </si>
  <si>
    <t>a.  Receipts from Social Security payroll taxes.</t>
  </si>
  <si>
    <t>Estimates of Extending Expiring Tax Provisions</t>
  </si>
  <si>
    <t>2014-</t>
  </si>
  <si>
    <t>Memorandum:</t>
  </si>
  <si>
    <t>Components of Changes in Revenues</t>
  </si>
  <si>
    <r>
      <t>Extend partial expensing of investment property</t>
    </r>
    <r>
      <rPr>
        <vertAlign val="superscript"/>
        <sz val="11"/>
        <rFont val="Arial"/>
        <family val="2"/>
      </rPr>
      <t>b</t>
    </r>
  </si>
  <si>
    <r>
      <t>Extend section 179 expensing</t>
    </r>
    <r>
      <rPr>
        <vertAlign val="superscript"/>
        <sz val="11"/>
        <rFont val="Arial"/>
        <family val="2"/>
      </rPr>
      <t>b</t>
    </r>
  </si>
  <si>
    <r>
      <t>the American Recovery and Reinvestment Act of 2009</t>
    </r>
    <r>
      <rPr>
        <vertAlign val="superscript"/>
        <sz val="11"/>
        <rFont val="Arial"/>
        <family val="2"/>
      </rPr>
      <t>c</t>
    </r>
  </si>
  <si>
    <t>Extend other expiring tax provisions</t>
  </si>
  <si>
    <t>a. Negative values indicate an increase in deficits.</t>
  </si>
  <si>
    <t>Source: Staff of the Joint Committee on Taxation and Congressional Budget Office.</t>
  </si>
  <si>
    <t>b. Provision scheduled to expire on December 31, 2013.</t>
  </si>
  <si>
    <t>Revenues Projected in CBO's May 2013 Baseline</t>
  </si>
  <si>
    <t xml:space="preserve">c. Provisions scheduled to expire on December 31, 2017. Includes a lower earned income threshold for the refundable portion of the child tax credit, expansions to the </t>
  </si>
  <si>
    <t>earned income credit, and the American Opportunity Tax Credit.</t>
  </si>
  <si>
    <t xml:space="preserve">Extend new and expanded refundable tax credits enacted in </t>
  </si>
  <si>
    <r>
      <t xml:space="preserve">This table supplements information in CBO's </t>
    </r>
    <r>
      <rPr>
        <i/>
        <sz val="12"/>
        <color indexed="56"/>
        <rFont val="Arial"/>
        <family val="2"/>
      </rPr>
      <t>Updated Budget Projections: Fiscal Years 2013 to 2023</t>
    </r>
    <r>
      <rPr>
        <sz val="12"/>
        <color indexed="8"/>
        <rFont val="Arial"/>
        <family val="2"/>
      </rPr>
      <t xml:space="preserve"> (May 2013).</t>
    </r>
  </si>
  <si>
    <r>
      <t>Budgetary Effect of Extending All Expiring Tax Provisions</t>
    </r>
    <r>
      <rPr>
        <vertAlign val="superscript"/>
        <sz val="11"/>
        <rFont val="Arial"/>
        <family val="2"/>
      </rPr>
      <t>a</t>
    </r>
  </si>
  <si>
    <t>Changes in Revenues</t>
  </si>
  <si>
    <t>Changes in Outlays From Refundable Tax Credits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</si>
</sst>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#,##0.0"/>
    <numFmt numFmtId="167" formatCode="0.0"/>
  </numFmts>
  <fonts count="46">
    <font>
      <sz val="12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5" fillId="0" borderId="0" xfId="58" applyNumberFormat="1" applyFont="1" applyBorder="1" applyProtection="1">
      <alignment/>
      <protection/>
    </xf>
    <xf numFmtId="0" fontId="3" fillId="0" borderId="0" xfId="58" applyFont="1" applyBorder="1" applyAlignment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6" fillId="0" borderId="0" xfId="58" applyFont="1" applyBorder="1" applyAlignment="1" applyProtection="1">
      <alignment horizontal="centerContinuous"/>
      <protection/>
    </xf>
    <xf numFmtId="165" fontId="3" fillId="0" borderId="0" xfId="58" applyNumberFormat="1" applyFont="1" applyBorder="1" applyAlignment="1" applyProtection="1">
      <alignment horizontal="centerContinuous"/>
      <protection/>
    </xf>
    <xf numFmtId="0" fontId="3" fillId="0" borderId="0" xfId="58" applyFont="1" applyBorder="1">
      <alignment/>
      <protection/>
    </xf>
    <xf numFmtId="164" fontId="3" fillId="0" borderId="0" xfId="58" applyNumberFormat="1" applyFont="1" applyBorder="1" applyProtection="1">
      <alignment/>
      <protection/>
    </xf>
    <xf numFmtId="0" fontId="3" fillId="0" borderId="0" xfId="58" applyFont="1" applyAlignment="1">
      <alignment horizontal="right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>
      <alignment horizontal="right"/>
      <protection/>
    </xf>
    <xf numFmtId="164" fontId="3" fillId="0" borderId="10" xfId="58" applyNumberFormat="1" applyFont="1" applyBorder="1" applyProtection="1">
      <alignment/>
      <protection/>
    </xf>
    <xf numFmtId="0" fontId="3" fillId="0" borderId="10" xfId="58" applyFont="1" applyBorder="1" applyProtection="1">
      <alignment/>
      <protection/>
    </xf>
    <xf numFmtId="0" fontId="3" fillId="0" borderId="10" xfId="58" applyFont="1" applyBorder="1" applyAlignment="1" applyProtection="1">
      <alignment horizontal="right"/>
      <protection/>
    </xf>
    <xf numFmtId="3" fontId="3" fillId="0" borderId="11" xfId="58" applyNumberFormat="1" applyFont="1" applyBorder="1" applyAlignment="1" applyProtection="1">
      <alignment/>
      <protection/>
    </xf>
    <xf numFmtId="3" fontId="3" fillId="0" borderId="0" xfId="58" applyNumberFormat="1" applyFont="1" applyBorder="1" applyProtection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8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3" fontId="3" fillId="0" borderId="0" xfId="58" applyNumberFormat="1" applyFont="1" applyBorder="1" applyAlignment="1" applyProtection="1">
      <alignment horizontal="left"/>
      <protection/>
    </xf>
    <xf numFmtId="3" fontId="3" fillId="0" borderId="0" xfId="58" applyNumberFormat="1" applyFont="1" applyBorder="1" applyAlignment="1" applyProtection="1">
      <alignment horizontal="left" indent="1"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58" applyNumberFormat="1" applyFont="1" applyBorder="1" applyAlignment="1" applyProtection="1">
      <alignment horizontal="right"/>
      <protection/>
    </xf>
    <xf numFmtId="3" fontId="5" fillId="0" borderId="0" xfId="58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58" applyFont="1" applyBorder="1">
      <alignment/>
      <protection/>
    </xf>
    <xf numFmtId="0" fontId="3" fillId="0" borderId="0" xfId="58" applyFont="1">
      <alignment/>
      <protection/>
    </xf>
    <xf numFmtId="3" fontId="5" fillId="0" borderId="0" xfId="58" applyNumberFormat="1" applyFont="1" applyBorder="1" applyProtection="1">
      <alignment/>
      <protection/>
    </xf>
    <xf numFmtId="3" fontId="3" fillId="0" borderId="10" xfId="58" applyNumberFormat="1" applyFont="1" applyBorder="1" applyProtection="1">
      <alignment/>
      <protection/>
    </xf>
    <xf numFmtId="0" fontId="3" fillId="0" borderId="10" xfId="58" applyFont="1" applyBorder="1">
      <alignment/>
      <protection/>
    </xf>
    <xf numFmtId="3" fontId="3" fillId="0" borderId="10" xfId="58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7" fontId="3" fillId="0" borderId="0" xfId="58" applyNumberFormat="1" applyFont="1" applyBorder="1" applyProtection="1">
      <alignment/>
      <protection/>
    </xf>
    <xf numFmtId="167" fontId="3" fillId="0" borderId="0" xfId="58" applyNumberFormat="1" applyFont="1" applyBorder="1" applyAlignment="1" applyProtection="1">
      <alignment/>
      <protection/>
    </xf>
    <xf numFmtId="167" fontId="3" fillId="0" borderId="0" xfId="0" applyNumberFormat="1" applyFont="1" applyBorder="1" applyAlignment="1">
      <alignment horizontal="right"/>
    </xf>
    <xf numFmtId="167" fontId="3" fillId="0" borderId="0" xfId="58" applyNumberFormat="1" applyFont="1" applyBorder="1" applyAlignment="1" applyProtection="1">
      <alignment horizontal="right"/>
      <protection/>
    </xf>
    <xf numFmtId="0" fontId="5" fillId="0" borderId="0" xfId="58" applyFont="1" applyBorder="1" applyProtection="1">
      <alignment/>
      <protection/>
    </xf>
    <xf numFmtId="0" fontId="0" fillId="0" borderId="0" xfId="0" applyBorder="1" applyAlignment="1">
      <alignment/>
    </xf>
    <xf numFmtId="164" fontId="5" fillId="0" borderId="10" xfId="58" applyNumberFormat="1" applyFont="1" applyBorder="1" applyProtection="1">
      <alignment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10" xfId="58" applyFont="1" applyBorder="1" applyAlignment="1" applyProtection="1">
      <alignment horizontal="centerContinuous"/>
      <protection/>
    </xf>
    <xf numFmtId="0" fontId="6" fillId="0" borderId="10" xfId="58" applyFont="1" applyBorder="1" applyAlignment="1" applyProtection="1">
      <alignment horizontal="centerContinuous"/>
      <protection/>
    </xf>
    <xf numFmtId="165" fontId="3" fillId="0" borderId="10" xfId="58" applyNumberFormat="1" applyFont="1" applyBorder="1" applyAlignment="1" applyProtection="1">
      <alignment horizontal="centerContinuous"/>
      <protection/>
    </xf>
    <xf numFmtId="164" fontId="5" fillId="0" borderId="0" xfId="58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0" xfId="58" applyFont="1" applyBorder="1" applyAlignment="1" applyProtection="1">
      <alignment horizontal="center"/>
      <protection/>
    </xf>
    <xf numFmtId="0" fontId="45" fillId="0" borderId="0" xfId="53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.tables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iner\AppData\Local\Microsoft\Windows\Temporary%20Internet%20Files\Content.Outlook\MYT73WSD\BudgetProjectionsMarch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eficits or surpluses"/>
      <sheetName val="Baseline budget"/>
      <sheetName val="Revenue projections"/>
      <sheetName val="Mandatory outlays"/>
      <sheetName val="Discretionary spending"/>
      <sheetName val="Federal interest outlays"/>
      <sheetName val="Federal debt"/>
      <sheetName val="Alternative fiscal scenar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43058" TargetMode="External" /><Relationship Id="rId2" Type="http://schemas.openxmlformats.org/officeDocument/2006/relationships/hyperlink" Target="http://www.cbo.gov/publication/4417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43058" TargetMode="External" /><Relationship Id="rId2" Type="http://schemas.openxmlformats.org/officeDocument/2006/relationships/hyperlink" Target="http://www.cbo.gov/publication/4417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PageLayoutView="0" workbookViewId="0" topLeftCell="A1">
      <selection activeCell="A1" sqref="A1:Q1"/>
    </sheetView>
  </sheetViews>
  <sheetFormatPr defaultColWidth="8.88671875" defaultRowHeight="15"/>
  <cols>
    <col min="1" max="2" width="2.10546875" style="0" customWidth="1"/>
    <col min="3" max="3" width="20.4453125" style="0" customWidth="1"/>
    <col min="4" max="15" width="6.10546875" style="0" bestFit="1" customWidth="1"/>
    <col min="16" max="17" width="6.4453125" style="0" bestFit="1" customWidth="1"/>
  </cols>
  <sheetData>
    <row r="1" spans="1:17" ht="1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" customHeight="1"/>
    <row r="3" spans="1:18" ht="15" customHeight="1">
      <c r="A3" s="47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" customHeight="1">
      <c r="A4" s="42" t="s">
        <v>0</v>
      </c>
      <c r="B4" s="43"/>
      <c r="C4" s="43"/>
      <c r="D4" s="43"/>
      <c r="E4" s="44"/>
      <c r="F4" s="43"/>
      <c r="G4" s="45"/>
      <c r="H4" s="44"/>
      <c r="I4" s="46"/>
      <c r="J4" s="46"/>
      <c r="K4" s="46"/>
      <c r="L4" s="46"/>
      <c r="M4" s="46"/>
      <c r="N4" s="46"/>
      <c r="O4" s="46"/>
      <c r="P4" s="46"/>
      <c r="Q4" s="46"/>
      <c r="R4" s="6"/>
    </row>
    <row r="5" spans="1:18" s="41" customFormat="1" ht="15" customHeight="1">
      <c r="A5" s="1"/>
      <c r="B5" s="2"/>
      <c r="C5" s="2"/>
      <c r="D5" s="2"/>
      <c r="E5" s="3"/>
      <c r="F5" s="2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5" customHeight="1">
      <c r="A6" s="1"/>
      <c r="B6" s="1"/>
      <c r="C6" s="1"/>
      <c r="D6" s="1"/>
      <c r="E6" s="1"/>
      <c r="F6" s="40"/>
      <c r="G6" s="40"/>
      <c r="H6" s="40"/>
      <c r="I6" s="40"/>
      <c r="J6" s="40"/>
      <c r="K6" s="40"/>
      <c r="L6" s="40"/>
      <c r="M6" s="40"/>
      <c r="N6" s="40"/>
      <c r="O6" s="40"/>
      <c r="P6" s="49" t="s">
        <v>1</v>
      </c>
      <c r="Q6" s="49"/>
      <c r="R6" s="6"/>
    </row>
    <row r="7" spans="1:18" ht="15" customHeight="1">
      <c r="A7" s="7"/>
      <c r="B7" s="7"/>
      <c r="C7" s="7"/>
      <c r="D7" s="8" t="s">
        <v>2</v>
      </c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10" t="s">
        <v>20</v>
      </c>
      <c r="Q7" s="10" t="s">
        <v>20</v>
      </c>
      <c r="R7" s="6"/>
    </row>
    <row r="8" spans="1:18" ht="15" customHeight="1">
      <c r="A8" s="11"/>
      <c r="B8" s="11"/>
      <c r="C8" s="11"/>
      <c r="D8" s="12">
        <v>2012</v>
      </c>
      <c r="E8" s="12">
        <f>D8+1</f>
        <v>2013</v>
      </c>
      <c r="F8" s="12">
        <f aca="true" t="shared" si="0" ref="F8:O8">E8+1</f>
        <v>2014</v>
      </c>
      <c r="G8" s="12">
        <f t="shared" si="0"/>
        <v>2015</v>
      </c>
      <c r="H8" s="12">
        <f t="shared" si="0"/>
        <v>2016</v>
      </c>
      <c r="I8" s="12">
        <f t="shared" si="0"/>
        <v>2017</v>
      </c>
      <c r="J8" s="12">
        <f t="shared" si="0"/>
        <v>2018</v>
      </c>
      <c r="K8" s="12">
        <f t="shared" si="0"/>
        <v>2019</v>
      </c>
      <c r="L8" s="12">
        <f t="shared" si="0"/>
        <v>2020</v>
      </c>
      <c r="M8" s="12">
        <f t="shared" si="0"/>
        <v>2021</v>
      </c>
      <c r="N8" s="12">
        <f t="shared" si="0"/>
        <v>2022</v>
      </c>
      <c r="O8" s="12">
        <f t="shared" si="0"/>
        <v>2023</v>
      </c>
      <c r="P8" s="13">
        <v>2018</v>
      </c>
      <c r="Q8" s="13">
        <v>2023</v>
      </c>
      <c r="R8" s="6"/>
    </row>
    <row r="9" spans="1:18" ht="15" customHeight="1">
      <c r="A9" s="14" t="s">
        <v>3</v>
      </c>
      <c r="B9" s="14"/>
      <c r="C9" s="14"/>
      <c r="D9" s="15">
        <v>1132.206</v>
      </c>
      <c r="E9" s="15">
        <v>1332.7413460256737</v>
      </c>
      <c r="F9" s="15">
        <v>1380.020672587493</v>
      </c>
      <c r="G9" s="15">
        <v>1558.3386404843818</v>
      </c>
      <c r="H9" s="15">
        <v>1691.3846915538543</v>
      </c>
      <c r="I9" s="15">
        <v>1826.4208898986335</v>
      </c>
      <c r="J9" s="15">
        <v>1941.8249855739798</v>
      </c>
      <c r="K9" s="15">
        <v>2050.7239517592016</v>
      </c>
      <c r="L9" s="15">
        <v>2167.993401907515</v>
      </c>
      <c r="M9" s="15">
        <v>2290.7863700155726</v>
      </c>
      <c r="N9" s="15">
        <v>2422.1519127373917</v>
      </c>
      <c r="O9" s="15">
        <v>2560.210137274616</v>
      </c>
      <c r="P9" s="15">
        <v>8397.989880098343</v>
      </c>
      <c r="Q9" s="15">
        <v>19889.855653792638</v>
      </c>
      <c r="R9" s="16"/>
    </row>
    <row r="10" spans="1:18" ht="15" customHeight="1">
      <c r="A10" s="17" t="s">
        <v>4</v>
      </c>
      <c r="B10" s="17"/>
      <c r="C10" s="17"/>
      <c r="D10" s="15">
        <v>845.314</v>
      </c>
      <c r="E10" s="15">
        <v>952.2339800727674</v>
      </c>
      <c r="F10" s="15">
        <v>1019.7781769557914</v>
      </c>
      <c r="G10" s="15">
        <v>1065.5845422722753</v>
      </c>
      <c r="H10" s="15">
        <v>1126.2220450217571</v>
      </c>
      <c r="I10" s="15">
        <v>1191.7918265144597</v>
      </c>
      <c r="J10" s="15">
        <v>1252.5123521021992</v>
      </c>
      <c r="K10" s="15">
        <v>1309.3634062617057</v>
      </c>
      <c r="L10" s="15">
        <v>1366.4931716357862</v>
      </c>
      <c r="M10" s="15">
        <v>1427.5075711724774</v>
      </c>
      <c r="N10" s="15">
        <v>1492.0690689779458</v>
      </c>
      <c r="O10" s="15">
        <v>1559.4595367060308</v>
      </c>
      <c r="P10" s="15">
        <v>5655.8889428664825</v>
      </c>
      <c r="Q10" s="15">
        <v>12810.781697620427</v>
      </c>
      <c r="R10" s="16"/>
    </row>
    <row r="11" spans="1:18" ht="15" customHeight="1">
      <c r="A11" s="17" t="s">
        <v>5</v>
      </c>
      <c r="B11" s="17"/>
      <c r="C11" s="17"/>
      <c r="D11" s="15">
        <v>242.28899999999993</v>
      </c>
      <c r="E11" s="15">
        <v>291.11082845920544</v>
      </c>
      <c r="F11" s="15">
        <v>379.7323365013947</v>
      </c>
      <c r="G11" s="15">
        <v>455.4655722341329</v>
      </c>
      <c r="H11" s="15">
        <v>489.07903830449925</v>
      </c>
      <c r="I11" s="15">
        <v>511.4229717830686</v>
      </c>
      <c r="J11" s="15">
        <v>512.3470941599342</v>
      </c>
      <c r="K11" s="15">
        <v>497.6460654573926</v>
      </c>
      <c r="L11" s="15">
        <v>491.60013419470965</v>
      </c>
      <c r="M11" s="15">
        <v>493.045665667613</v>
      </c>
      <c r="N11" s="15">
        <v>498.8988179761707</v>
      </c>
      <c r="O11" s="15">
        <v>506.3744600065934</v>
      </c>
      <c r="P11" s="15">
        <v>2348.047012983029</v>
      </c>
      <c r="Q11" s="15">
        <v>4835.612156285508</v>
      </c>
      <c r="R11" s="16"/>
    </row>
    <row r="12" spans="1:18" ht="15" customHeight="1">
      <c r="A12" s="17" t="s">
        <v>6</v>
      </c>
      <c r="B12" s="17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5" customHeight="1">
      <c r="A13" s="18"/>
      <c r="B13" s="17" t="s">
        <v>7</v>
      </c>
      <c r="C13" s="17"/>
      <c r="D13" s="17">
        <v>79.061</v>
      </c>
      <c r="E13" s="15">
        <v>85.17618775322796</v>
      </c>
      <c r="F13" s="15">
        <v>92.63634629885867</v>
      </c>
      <c r="G13" s="15">
        <v>97.934545193299</v>
      </c>
      <c r="H13" s="15">
        <v>100.30519606613029</v>
      </c>
      <c r="I13" s="15">
        <v>105.37909549578666</v>
      </c>
      <c r="J13" s="15">
        <v>107.92898196242105</v>
      </c>
      <c r="K13" s="15">
        <v>109.9168571561812</v>
      </c>
      <c r="L13" s="15">
        <v>112.24737116208821</v>
      </c>
      <c r="M13" s="15">
        <v>115.14327707108532</v>
      </c>
      <c r="N13" s="15">
        <v>117.79907417029537</v>
      </c>
      <c r="O13" s="15">
        <v>120.66904682164439</v>
      </c>
      <c r="P13" s="15">
        <v>504.1841650164957</v>
      </c>
      <c r="Q13" s="15">
        <v>1079.9597913977902</v>
      </c>
      <c r="R13" s="16"/>
    </row>
    <row r="14" spans="1:18" ht="15" customHeight="1">
      <c r="A14" s="18"/>
      <c r="B14" s="17" t="s">
        <v>8</v>
      </c>
      <c r="C14" s="17"/>
      <c r="D14" s="15">
        <v>13.973</v>
      </c>
      <c r="E14" s="15">
        <v>19.023</v>
      </c>
      <c r="F14" s="15">
        <v>15.2281324</v>
      </c>
      <c r="G14" s="15">
        <v>15.784737050000004</v>
      </c>
      <c r="H14" s="15">
        <v>16.861812900000007</v>
      </c>
      <c r="I14" s="15">
        <v>18.109092150000002</v>
      </c>
      <c r="J14" s="15">
        <v>19.260940000000012</v>
      </c>
      <c r="K14" s="15">
        <v>20.352642000000003</v>
      </c>
      <c r="L14" s="15">
        <v>21.407044499999998</v>
      </c>
      <c r="M14" s="15">
        <v>22.441719</v>
      </c>
      <c r="N14" s="15">
        <v>23.511393999999996</v>
      </c>
      <c r="O14" s="15">
        <v>24.6267785</v>
      </c>
      <c r="P14" s="15">
        <v>85.24471450000001</v>
      </c>
      <c r="Q14" s="15">
        <v>197.5842925</v>
      </c>
      <c r="R14" s="16"/>
    </row>
    <row r="15" spans="1:18" ht="15" customHeight="1">
      <c r="A15" s="18"/>
      <c r="B15" s="19" t="s">
        <v>9</v>
      </c>
      <c r="C15" s="20"/>
      <c r="D15" s="15">
        <v>81.957</v>
      </c>
      <c r="E15" s="15">
        <v>79.833849570259</v>
      </c>
      <c r="F15" s="15">
        <v>98.6628263848245</v>
      </c>
      <c r="G15" s="15">
        <v>110.65375672635463</v>
      </c>
      <c r="H15" s="15">
        <v>82.59188900260972</v>
      </c>
      <c r="I15" s="15">
        <v>16.224406764833155</v>
      </c>
      <c r="J15" s="15">
        <v>0</v>
      </c>
      <c r="K15" s="15">
        <v>0</v>
      </c>
      <c r="L15" s="15">
        <v>0</v>
      </c>
      <c r="M15" s="15">
        <v>20.02817054709861</v>
      </c>
      <c r="N15" s="15">
        <v>47.609966402045316</v>
      </c>
      <c r="O15" s="15">
        <v>53.27311338480106</v>
      </c>
      <c r="P15" s="15">
        <v>308.13287887862197</v>
      </c>
      <c r="Q15" s="15">
        <v>429.04412921256693</v>
      </c>
      <c r="R15" s="16"/>
    </row>
    <row r="16" spans="1:18" ht="15" customHeight="1">
      <c r="A16" s="18"/>
      <c r="B16" s="17" t="s">
        <v>10</v>
      </c>
      <c r="C16" s="17"/>
      <c r="D16" s="15">
        <v>30.307000000000002</v>
      </c>
      <c r="E16" s="15">
        <v>30.80943368747667</v>
      </c>
      <c r="F16" s="15">
        <v>32.56611234355312</v>
      </c>
      <c r="G16" s="15">
        <v>35.71295435963105</v>
      </c>
      <c r="H16" s="15">
        <v>39.82833634465991</v>
      </c>
      <c r="I16" s="15">
        <v>43.10323283115479</v>
      </c>
      <c r="J16" s="15">
        <v>44.95013233542996</v>
      </c>
      <c r="K16" s="15">
        <v>46.22481215057202</v>
      </c>
      <c r="L16" s="15">
        <v>47.88179444368904</v>
      </c>
      <c r="M16" s="15">
        <v>50.2321311523794</v>
      </c>
      <c r="N16" s="15">
        <v>52.824100018740836</v>
      </c>
      <c r="O16" s="15">
        <v>55.874512784707974</v>
      </c>
      <c r="P16" s="15">
        <v>196.16076821442886</v>
      </c>
      <c r="Q16" s="15">
        <v>449.19811876451814</v>
      </c>
      <c r="R16" s="16"/>
    </row>
    <row r="17" spans="1:18" ht="15" customHeight="1">
      <c r="A17" s="18"/>
      <c r="B17" s="17" t="s">
        <v>11</v>
      </c>
      <c r="C17" s="21"/>
      <c r="D17" s="15">
        <v>25.057</v>
      </c>
      <c r="E17" s="15">
        <v>22.47620959247415</v>
      </c>
      <c r="F17" s="15">
        <v>23.19754893153467</v>
      </c>
      <c r="G17" s="15">
        <v>59.0783682780527</v>
      </c>
      <c r="H17" s="15">
        <v>59.94991841540535</v>
      </c>
      <c r="I17" s="15">
        <v>66.34721790327211</v>
      </c>
      <c r="J17" s="15">
        <v>64.67260898141775</v>
      </c>
      <c r="K17" s="15">
        <v>68.88097730886932</v>
      </c>
      <c r="L17" s="15">
        <v>71.94132922901413</v>
      </c>
      <c r="M17" s="15">
        <v>74.41228973579653</v>
      </c>
      <c r="N17" s="15">
        <v>76.98679932960907</v>
      </c>
      <c r="O17" s="15">
        <v>78.8613509380449</v>
      </c>
      <c r="P17" s="15">
        <v>273.2456625096826</v>
      </c>
      <c r="Q17" s="15">
        <v>644.3284090510165</v>
      </c>
      <c r="R17" s="16"/>
    </row>
    <row r="18" spans="1:18" ht="15" customHeight="1">
      <c r="A18" s="17"/>
      <c r="B18" s="18"/>
      <c r="C18" s="22" t="s">
        <v>12</v>
      </c>
      <c r="D18" s="15">
        <v>230.355</v>
      </c>
      <c r="E18" s="15">
        <v>237.31868060343777</v>
      </c>
      <c r="F18" s="15">
        <v>262.290966358771</v>
      </c>
      <c r="G18" s="15">
        <v>319.1643616073374</v>
      </c>
      <c r="H18" s="15">
        <v>299.53715272880527</v>
      </c>
      <c r="I18" s="15">
        <v>249.16304514504674</v>
      </c>
      <c r="J18" s="15">
        <v>236.8126632792688</v>
      </c>
      <c r="K18" s="15">
        <v>245.37528861562254</v>
      </c>
      <c r="L18" s="15">
        <v>253.4775393347914</v>
      </c>
      <c r="M18" s="15">
        <v>282.25758750635987</v>
      </c>
      <c r="N18" s="15">
        <v>318.7313339206906</v>
      </c>
      <c r="O18" s="15">
        <v>333.3048024291983</v>
      </c>
      <c r="P18" s="15">
        <v>1366.968189119229</v>
      </c>
      <c r="Q18" s="15">
        <v>2800.114740925892</v>
      </c>
      <c r="R18" s="16"/>
    </row>
    <row r="19" spans="1:18" ht="3" customHeight="1">
      <c r="A19" s="24"/>
      <c r="B19" s="25"/>
      <c r="C19" s="25"/>
      <c r="D19" s="26" t="s">
        <v>13</v>
      </c>
      <c r="E19" s="26" t="s">
        <v>13</v>
      </c>
      <c r="F19" s="26" t="s">
        <v>13</v>
      </c>
      <c r="G19" s="26" t="s">
        <v>13</v>
      </c>
      <c r="H19" s="26" t="s">
        <v>13</v>
      </c>
      <c r="I19" s="26" t="s">
        <v>13</v>
      </c>
      <c r="J19" s="26" t="s">
        <v>13</v>
      </c>
      <c r="K19" s="26" t="s">
        <v>13</v>
      </c>
      <c r="L19" s="26" t="s">
        <v>13</v>
      </c>
      <c r="M19" s="26" t="s">
        <v>13</v>
      </c>
      <c r="N19" s="26" t="s">
        <v>13</v>
      </c>
      <c r="O19" s="26" t="s">
        <v>13</v>
      </c>
      <c r="P19" s="26" t="s">
        <v>14</v>
      </c>
      <c r="Q19" s="23" t="s">
        <v>14</v>
      </c>
      <c r="R19" s="27"/>
    </row>
    <row r="20" spans="1:18" ht="15" customHeight="1">
      <c r="A20" s="28"/>
      <c r="B20" s="24" t="s">
        <v>1</v>
      </c>
      <c r="C20" s="24"/>
      <c r="D20" s="29">
        <v>2450.164</v>
      </c>
      <c r="E20" s="29">
        <v>2813.404835161084</v>
      </c>
      <c r="F20" s="29">
        <v>3041.82215240345</v>
      </c>
      <c r="G20" s="29">
        <v>3398.5531165981274</v>
      </c>
      <c r="H20" s="29">
        <v>3606.2229276089156</v>
      </c>
      <c r="I20" s="29">
        <v>3778.798733341209</v>
      </c>
      <c r="J20" s="29">
        <v>3943.497095115382</v>
      </c>
      <c r="K20" s="29">
        <v>4103.108712093922</v>
      </c>
      <c r="L20" s="29">
        <v>4279.564247072803</v>
      </c>
      <c r="M20" s="29">
        <v>4493.5971943620225</v>
      </c>
      <c r="N20" s="29">
        <v>4731.851133612198</v>
      </c>
      <c r="O20" s="29">
        <v>4959.348936416439</v>
      </c>
      <c r="P20" s="29">
        <v>17768.894025067082</v>
      </c>
      <c r="Q20" s="29">
        <v>40336.364248624464</v>
      </c>
      <c r="R20" s="16"/>
    </row>
    <row r="21" spans="1:18" ht="15" customHeight="1">
      <c r="A21" s="15"/>
      <c r="B21" s="28"/>
      <c r="C21" s="17" t="s">
        <v>15</v>
      </c>
      <c r="D21" s="15">
        <v>1880.6630000000002</v>
      </c>
      <c r="E21" s="15">
        <v>2143.858283877373</v>
      </c>
      <c r="F21" s="15">
        <v>2310.97239661004</v>
      </c>
      <c r="G21" s="15">
        <v>2633.650801407999</v>
      </c>
      <c r="H21" s="15">
        <v>2795.6655865728153</v>
      </c>
      <c r="I21" s="15">
        <v>2919.1178508387193</v>
      </c>
      <c r="J21" s="15">
        <v>3038.3847870340014</v>
      </c>
      <c r="K21" s="15">
        <v>3155.3196749444955</v>
      </c>
      <c r="L21" s="15">
        <v>3289.178248190742</v>
      </c>
      <c r="M21" s="15">
        <v>3459.359759910004</v>
      </c>
      <c r="N21" s="15">
        <v>3652.9600856433435</v>
      </c>
      <c r="O21" s="15">
        <v>3834.472197694428</v>
      </c>
      <c r="P21" s="15">
        <v>13697.791422463575</v>
      </c>
      <c r="Q21" s="15">
        <v>31089.081388846585</v>
      </c>
      <c r="R21" s="16"/>
    </row>
    <row r="22" spans="1:18" ht="15" customHeight="1">
      <c r="A22" s="30"/>
      <c r="B22" s="31"/>
      <c r="C22" s="32" t="s">
        <v>16</v>
      </c>
      <c r="D22" s="30">
        <v>569.501</v>
      </c>
      <c r="E22" s="30">
        <v>669.5465512837108</v>
      </c>
      <c r="F22" s="30">
        <v>730.8497557934103</v>
      </c>
      <c r="G22" s="30">
        <v>764.9023151901282</v>
      </c>
      <c r="H22" s="30">
        <v>810.5573410361002</v>
      </c>
      <c r="I22" s="30">
        <v>859.6808825024893</v>
      </c>
      <c r="J22" s="30">
        <v>905.1123080813802</v>
      </c>
      <c r="K22" s="30">
        <v>947.7890371494265</v>
      </c>
      <c r="L22" s="30">
        <v>990.3859988820604</v>
      </c>
      <c r="M22" s="30">
        <v>1034.2374344520188</v>
      </c>
      <c r="N22" s="30">
        <v>1078.8910479688545</v>
      </c>
      <c r="O22" s="30">
        <v>1124.876738722011</v>
      </c>
      <c r="P22" s="30">
        <v>4071.102602603509</v>
      </c>
      <c r="Q22" s="30">
        <v>9247.28285977788</v>
      </c>
      <c r="R22" s="16"/>
    </row>
    <row r="23" spans="1:18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1:18" ht="15" customHeight="1">
      <c r="A24" s="1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6"/>
      <c r="M24" s="6"/>
      <c r="N24" s="6"/>
      <c r="O24" s="6"/>
      <c r="P24" s="6"/>
      <c r="Q24" s="6"/>
      <c r="R24" s="6"/>
    </row>
    <row r="25" spans="1:18" ht="7.5" customHeight="1">
      <c r="A25" s="18"/>
      <c r="B25" s="18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8"/>
    </row>
    <row r="26" spans="1:18" ht="15" customHeight="1">
      <c r="A26" s="9" t="s">
        <v>18</v>
      </c>
      <c r="B26" s="18"/>
      <c r="C26" s="1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8"/>
      <c r="Q26" s="18"/>
      <c r="R26" s="18"/>
    </row>
    <row r="27" spans="1:18" ht="1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18"/>
    </row>
    <row r="28" spans="1:18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sheetProtection/>
  <mergeCells count="3">
    <mergeCell ref="A3:R3"/>
    <mergeCell ref="P6:Q6"/>
    <mergeCell ref="A1:Q1"/>
  </mergeCells>
  <hyperlinks>
    <hyperlink ref="A1:K1" r:id="rId1" display="These tables supplement information in Updated Budget Projections: Fiscal Years 2012 to 2022 (March 2012)"/>
    <hyperlink ref="A1:M1" r:id="rId2" display="This table supplements information in CBO's Updated Budget Projections: Fiscal Years 2013 to 2023 (May 2013).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1">
      <selection activeCell="H17" sqref="H17"/>
    </sheetView>
  </sheetViews>
  <sheetFormatPr defaultColWidth="8.88671875" defaultRowHeight="15"/>
  <cols>
    <col min="1" max="3" width="2.10546875" style="0" customWidth="1"/>
    <col min="4" max="4" width="38.99609375" style="0" customWidth="1"/>
    <col min="5" max="10" width="6.5546875" style="0" bestFit="1" customWidth="1"/>
    <col min="11" max="15" width="7.21484375" style="0" bestFit="1" customWidth="1"/>
    <col min="16" max="17" width="7.4453125" style="0" bestFit="1" customWidth="1"/>
  </cols>
  <sheetData>
    <row r="1" spans="1:17" ht="1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" customHeight="1"/>
    <row r="3" spans="1:18" ht="15" customHeight="1">
      <c r="A3" s="47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" customHeight="1">
      <c r="A4" s="42" t="s">
        <v>0</v>
      </c>
      <c r="B4" s="43"/>
      <c r="C4" s="43"/>
      <c r="D4" s="43"/>
      <c r="E4" s="43"/>
      <c r="F4" s="44"/>
      <c r="G4" s="43"/>
      <c r="H4" s="45"/>
      <c r="I4" s="44"/>
      <c r="J4" s="46"/>
      <c r="K4" s="46"/>
      <c r="L4" s="46"/>
      <c r="M4" s="46"/>
      <c r="N4" s="46"/>
      <c r="O4" s="46"/>
      <c r="P4" s="46"/>
      <c r="Q4" s="46"/>
      <c r="R4" s="6"/>
    </row>
    <row r="5" spans="1:18" s="41" customFormat="1" ht="15" customHeight="1">
      <c r="A5" s="1"/>
      <c r="B5" s="2"/>
      <c r="C5" s="2"/>
      <c r="D5" s="2"/>
      <c r="E5" s="2"/>
      <c r="F5" s="3"/>
      <c r="G5" s="2"/>
      <c r="H5" s="4"/>
      <c r="I5" s="3"/>
      <c r="J5" s="5"/>
      <c r="K5" s="5"/>
      <c r="L5" s="5"/>
      <c r="M5" s="5"/>
      <c r="N5" s="5"/>
      <c r="O5" s="5"/>
      <c r="P5" s="5"/>
      <c r="Q5" s="5"/>
      <c r="R5" s="6"/>
    </row>
    <row r="6" spans="1:18" ht="15" customHeight="1">
      <c r="A6" s="1"/>
      <c r="B6" s="1"/>
      <c r="C6" s="1"/>
      <c r="D6" s="1"/>
      <c r="E6" s="1"/>
      <c r="F6" s="1"/>
      <c r="G6" s="40"/>
      <c r="H6" s="40"/>
      <c r="I6" s="40"/>
      <c r="J6" s="40"/>
      <c r="K6" s="40"/>
      <c r="L6" s="40"/>
      <c r="M6" s="40"/>
      <c r="N6" s="40"/>
      <c r="O6" s="40"/>
      <c r="P6" s="49" t="s">
        <v>1</v>
      </c>
      <c r="Q6" s="49"/>
      <c r="R6" s="6"/>
    </row>
    <row r="7" spans="1:18" ht="15" customHeight="1">
      <c r="A7" s="7"/>
      <c r="B7" s="7"/>
      <c r="C7" s="7"/>
      <c r="D7" s="7"/>
      <c r="E7" s="8"/>
      <c r="F7" s="7"/>
      <c r="G7" s="9"/>
      <c r="H7" s="9"/>
      <c r="I7" s="9"/>
      <c r="J7" s="9"/>
      <c r="K7" s="9"/>
      <c r="L7" s="9"/>
      <c r="M7" s="9"/>
      <c r="N7" s="9"/>
      <c r="O7" s="9"/>
      <c r="P7" s="10" t="s">
        <v>20</v>
      </c>
      <c r="Q7" s="10" t="s">
        <v>20</v>
      </c>
      <c r="R7" s="6"/>
    </row>
    <row r="8" spans="1:18" ht="15" customHeight="1">
      <c r="A8" s="11"/>
      <c r="B8" s="11"/>
      <c r="C8" s="11"/>
      <c r="D8" s="11"/>
      <c r="E8" s="12">
        <v>2013</v>
      </c>
      <c r="F8" s="12">
        <f>E8+1</f>
        <v>2014</v>
      </c>
      <c r="G8" s="12">
        <f aca="true" t="shared" si="0" ref="G8:O8">F8+1</f>
        <v>2015</v>
      </c>
      <c r="H8" s="12">
        <f t="shared" si="0"/>
        <v>2016</v>
      </c>
      <c r="I8" s="12">
        <f t="shared" si="0"/>
        <v>2017</v>
      </c>
      <c r="J8" s="12">
        <f t="shared" si="0"/>
        <v>2018</v>
      </c>
      <c r="K8" s="12">
        <f t="shared" si="0"/>
        <v>2019</v>
      </c>
      <c r="L8" s="12">
        <f t="shared" si="0"/>
        <v>2020</v>
      </c>
      <c r="M8" s="12">
        <f t="shared" si="0"/>
        <v>2021</v>
      </c>
      <c r="N8" s="12">
        <f t="shared" si="0"/>
        <v>2022</v>
      </c>
      <c r="O8" s="12">
        <f t="shared" si="0"/>
        <v>2023</v>
      </c>
      <c r="P8" s="13">
        <v>2018</v>
      </c>
      <c r="Q8" s="13">
        <v>2023</v>
      </c>
      <c r="R8" s="6"/>
    </row>
    <row r="9" spans="1:18" ht="15" customHeight="1">
      <c r="A9" s="14" t="s">
        <v>35</v>
      </c>
      <c r="B9" s="14"/>
      <c r="C9" s="14"/>
      <c r="D9" s="14"/>
      <c r="E9" s="36">
        <v>-0.06454180108233246</v>
      </c>
      <c r="F9" s="36">
        <v>-54.16388163264739</v>
      </c>
      <c r="G9" s="36">
        <v>-93.89705316753759</v>
      </c>
      <c r="H9" s="36">
        <v>-86.91749181408471</v>
      </c>
      <c r="I9" s="36">
        <v>-83.16568025270166</v>
      </c>
      <c r="J9" s="36">
        <v>-81.6125630451881</v>
      </c>
      <c r="K9" s="36">
        <v>-102.2392158877155</v>
      </c>
      <c r="L9" s="36">
        <v>-102.41264622082204</v>
      </c>
      <c r="M9" s="36">
        <v>-105.71661244241908</v>
      </c>
      <c r="N9" s="36">
        <v>-110.6193863310123</v>
      </c>
      <c r="O9" s="36">
        <v>-117.44214277092998</v>
      </c>
      <c r="P9" s="36">
        <v>-399.75666991215945</v>
      </c>
      <c r="Q9" s="36">
        <v>-938.2512153661406</v>
      </c>
      <c r="R9" s="16"/>
    </row>
    <row r="10" spans="1:18" ht="15" customHeight="1">
      <c r="A10" s="17"/>
      <c r="B10" s="17"/>
      <c r="C10" s="17"/>
      <c r="D10" s="1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6"/>
    </row>
    <row r="11" spans="1:18" ht="15" customHeight="1">
      <c r="A11" s="17" t="s">
        <v>36</v>
      </c>
      <c r="B11" s="17"/>
      <c r="C11" s="17"/>
      <c r="D11" s="17"/>
      <c r="E11" s="36">
        <v>-0.06454180108233246</v>
      </c>
      <c r="F11" s="36">
        <v>-54.16388163264739</v>
      </c>
      <c r="G11" s="36">
        <v>-93.89705316753759</v>
      </c>
      <c r="H11" s="36">
        <v>-86.91749181408471</v>
      </c>
      <c r="I11" s="36">
        <v>-83.16568025270166</v>
      </c>
      <c r="J11" s="36">
        <v>-81.5773030451881</v>
      </c>
      <c r="K11" s="36">
        <v>-81.00853588771551</v>
      </c>
      <c r="L11" s="36">
        <v>-81.09723622082204</v>
      </c>
      <c r="M11" s="36">
        <v>-84.30880244241908</v>
      </c>
      <c r="N11" s="36">
        <v>-89.0406863310123</v>
      </c>
      <c r="O11" s="36">
        <v>-95.78698277092997</v>
      </c>
      <c r="P11" s="36">
        <v>-399.72140991215946</v>
      </c>
      <c r="Q11" s="36">
        <v>-831.0281953661407</v>
      </c>
      <c r="R11" s="16"/>
    </row>
    <row r="12" spans="1:18" ht="15" customHeight="1">
      <c r="A12" s="17" t="s">
        <v>37</v>
      </c>
      <c r="B12" s="17"/>
      <c r="C12" s="17"/>
      <c r="D12" s="17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0.03526</v>
      </c>
      <c r="K12" s="36">
        <v>21.23068</v>
      </c>
      <c r="L12" s="36">
        <v>21.31541</v>
      </c>
      <c r="M12" s="36">
        <v>21.407809999999998</v>
      </c>
      <c r="N12" s="36">
        <v>21.5787</v>
      </c>
      <c r="O12" s="36">
        <v>21.655160000000002</v>
      </c>
      <c r="P12" s="36">
        <v>0.03526</v>
      </c>
      <c r="Q12" s="36">
        <v>107.22301999999999</v>
      </c>
      <c r="R12" s="16"/>
    </row>
    <row r="13" spans="1:18" ht="15" customHeight="1">
      <c r="A13" s="17"/>
      <c r="B13" s="17"/>
      <c r="C13" s="17"/>
      <c r="D13" s="1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6"/>
    </row>
    <row r="14" spans="1:18" ht="15" customHeight="1">
      <c r="A14" s="24" t="s">
        <v>21</v>
      </c>
      <c r="B14" s="17"/>
      <c r="C14" s="17"/>
      <c r="D14" s="1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6"/>
    </row>
    <row r="15" spans="1:18" ht="15" customHeight="1">
      <c r="A15" s="17" t="s">
        <v>22</v>
      </c>
      <c r="B15" s="17"/>
      <c r="C15" s="17"/>
      <c r="D15" s="17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6"/>
    </row>
    <row r="16" spans="1:18" ht="15" customHeight="1">
      <c r="A16" s="18"/>
      <c r="B16" s="17" t="s">
        <v>23</v>
      </c>
      <c r="C16" s="17"/>
      <c r="D16" s="17"/>
      <c r="E16" s="37">
        <v>0</v>
      </c>
      <c r="F16" s="36">
        <v>-33.489</v>
      </c>
      <c r="G16" s="36">
        <v>-52.118</v>
      </c>
      <c r="H16" s="36">
        <v>-43.447</v>
      </c>
      <c r="I16" s="36">
        <v>-37.622</v>
      </c>
      <c r="J16" s="36">
        <v>-30.204</v>
      </c>
      <c r="K16" s="36">
        <v>-22.154</v>
      </c>
      <c r="L16" s="36">
        <v>-17.117</v>
      </c>
      <c r="M16" s="36">
        <v>-14.996</v>
      </c>
      <c r="N16" s="36">
        <v>-14.597</v>
      </c>
      <c r="O16" s="36">
        <v>-14.885</v>
      </c>
      <c r="P16" s="36">
        <v>-196.88</v>
      </c>
      <c r="Q16" s="36">
        <v>-280.62899999999996</v>
      </c>
      <c r="R16" s="16"/>
    </row>
    <row r="17" spans="1:18" ht="15" customHeight="1">
      <c r="A17" s="18"/>
      <c r="B17" s="17" t="s">
        <v>24</v>
      </c>
      <c r="C17" s="17"/>
      <c r="D17" s="17"/>
      <c r="E17" s="36">
        <v>0</v>
      </c>
      <c r="F17" s="36">
        <v>-7.208</v>
      </c>
      <c r="G17" s="36">
        <v>-12.78</v>
      </c>
      <c r="H17" s="36">
        <v>-10.365</v>
      </c>
      <c r="I17" s="36">
        <v>-8.896</v>
      </c>
      <c r="J17" s="36">
        <v>-7.135</v>
      </c>
      <c r="K17" s="36">
        <v>-5.177</v>
      </c>
      <c r="L17" s="36">
        <v>-3.945</v>
      </c>
      <c r="M17" s="36">
        <v>-3.481</v>
      </c>
      <c r="N17" s="36">
        <v>-3.097</v>
      </c>
      <c r="O17" s="36">
        <v>-3.36</v>
      </c>
      <c r="P17" s="36">
        <v>-46.384</v>
      </c>
      <c r="Q17" s="36">
        <v>-65.444</v>
      </c>
      <c r="R17" s="16"/>
    </row>
    <row r="18" spans="1:18" ht="15" customHeight="1">
      <c r="A18" s="18"/>
      <c r="B18" s="19" t="s">
        <v>33</v>
      </c>
      <c r="C18" s="19"/>
      <c r="D18" s="2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6"/>
    </row>
    <row r="19" spans="1:18" ht="15" customHeight="1">
      <c r="A19" s="18"/>
      <c r="B19" s="19"/>
      <c r="C19" s="19" t="s">
        <v>25</v>
      </c>
      <c r="D19" s="20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-2.367</v>
      </c>
      <c r="K19" s="36">
        <v>-6.562</v>
      </c>
      <c r="L19" s="36">
        <v>-6.359</v>
      </c>
      <c r="M19" s="36">
        <v>-6.223</v>
      </c>
      <c r="N19" s="36">
        <v>-5.994</v>
      </c>
      <c r="O19" s="36">
        <v>-5.68</v>
      </c>
      <c r="P19" s="36">
        <v>-2.367</v>
      </c>
      <c r="Q19" s="36">
        <v>-33.185</v>
      </c>
      <c r="R19" s="16"/>
    </row>
    <row r="20" spans="1:18" ht="15" customHeight="1">
      <c r="A20" s="18"/>
      <c r="B20" s="17" t="s">
        <v>26</v>
      </c>
      <c r="C20" s="17"/>
      <c r="D20" s="17"/>
      <c r="E20" s="36">
        <v>-0.06454180108233246</v>
      </c>
      <c r="F20" s="36">
        <v>-13.466881632647393</v>
      </c>
      <c r="G20" s="36">
        <v>-28.999053167537596</v>
      </c>
      <c r="H20" s="36">
        <v>-33.10549181408471</v>
      </c>
      <c r="I20" s="36">
        <v>-36.64768025270166</v>
      </c>
      <c r="J20" s="36">
        <v>-41.87130304518811</v>
      </c>
      <c r="K20" s="36">
        <v>-47.11553588771551</v>
      </c>
      <c r="L20" s="36">
        <v>-53.67623622082204</v>
      </c>
      <c r="M20" s="36">
        <v>-59.608802442419076</v>
      </c>
      <c r="N20" s="36">
        <v>-65.3526863310123</v>
      </c>
      <c r="O20" s="36">
        <v>-71.86198277092997</v>
      </c>
      <c r="P20" s="36">
        <v>-154.09040991215946</v>
      </c>
      <c r="Q20" s="36">
        <v>-451.77019536614074</v>
      </c>
      <c r="R20" s="16"/>
    </row>
    <row r="21" spans="1:18" ht="3" customHeight="1">
      <c r="A21" s="24"/>
      <c r="B21" s="25"/>
      <c r="C21" s="25"/>
      <c r="D21" s="25"/>
      <c r="E21" s="38" t="s">
        <v>13</v>
      </c>
      <c r="F21" s="38" t="s">
        <v>13</v>
      </c>
      <c r="G21" s="38" t="s">
        <v>13</v>
      </c>
      <c r="H21" s="38" t="s">
        <v>13</v>
      </c>
      <c r="I21" s="38" t="s">
        <v>13</v>
      </c>
      <c r="J21" s="38" t="s">
        <v>13</v>
      </c>
      <c r="K21" s="38" t="s">
        <v>13</v>
      </c>
      <c r="L21" s="38" t="s">
        <v>13</v>
      </c>
      <c r="M21" s="38" t="s">
        <v>13</v>
      </c>
      <c r="N21" s="38" t="s">
        <v>13</v>
      </c>
      <c r="O21" s="38" t="s">
        <v>13</v>
      </c>
      <c r="P21" s="38" t="s">
        <v>14</v>
      </c>
      <c r="Q21" s="39" t="s">
        <v>14</v>
      </c>
      <c r="R21" s="27"/>
    </row>
    <row r="22" spans="1:18" ht="15" customHeight="1">
      <c r="A22" s="28"/>
      <c r="B22" s="17" t="s">
        <v>1</v>
      </c>
      <c r="C22" s="17"/>
      <c r="D22" s="17"/>
      <c r="E22" s="36">
        <v>-0.06454180108233246</v>
      </c>
      <c r="F22" s="36">
        <v>-54.16388163264739</v>
      </c>
      <c r="G22" s="36">
        <v>-93.89705316753759</v>
      </c>
      <c r="H22" s="36">
        <v>-86.91749181408471</v>
      </c>
      <c r="I22" s="36">
        <v>-83.16568025270166</v>
      </c>
      <c r="J22" s="36">
        <v>-81.5773030451881</v>
      </c>
      <c r="K22" s="36">
        <v>-81.00853588771551</v>
      </c>
      <c r="L22" s="36">
        <v>-81.09723622082204</v>
      </c>
      <c r="M22" s="36">
        <v>-84.30880244241908</v>
      </c>
      <c r="N22" s="36">
        <v>-89.0406863310123</v>
      </c>
      <c r="O22" s="36">
        <v>-95.78698277092997</v>
      </c>
      <c r="P22" s="36">
        <v>-399.72140991215946</v>
      </c>
      <c r="Q22" s="36">
        <v>-831.0281953661407</v>
      </c>
      <c r="R22" s="16"/>
    </row>
    <row r="23" spans="1:18" ht="15" customHeight="1">
      <c r="A23" s="30"/>
      <c r="B23" s="31"/>
      <c r="C23" s="31"/>
      <c r="D23" s="32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6"/>
    </row>
    <row r="24" spans="1:18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</row>
    <row r="25" spans="1:18" ht="15" customHeight="1">
      <c r="A25" s="18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"/>
      <c r="N25" s="6"/>
      <c r="O25" s="6"/>
      <c r="P25" s="6"/>
      <c r="Q25" s="6"/>
      <c r="R25" s="6"/>
    </row>
    <row r="26" spans="1:18" ht="7.5" customHeight="1">
      <c r="A26" s="18"/>
      <c r="B26" s="18"/>
      <c r="C26" s="18"/>
      <c r="D26" s="18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8"/>
    </row>
    <row r="27" spans="1:18" ht="15" customHeight="1">
      <c r="A27" s="18" t="s">
        <v>27</v>
      </c>
      <c r="B27" s="18"/>
      <c r="C27" s="18"/>
      <c r="D27" s="1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8"/>
      <c r="Q27" s="18"/>
      <c r="R27" s="18"/>
    </row>
    <row r="28" spans="1:18" ht="15" customHeight="1">
      <c r="A28" s="18" t="s">
        <v>29</v>
      </c>
      <c r="B28" s="18"/>
      <c r="C28" s="18"/>
      <c r="D28" s="18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8"/>
      <c r="Q28" s="18"/>
      <c r="R28" s="18"/>
    </row>
    <row r="29" spans="1:18" ht="15" customHeight="1">
      <c r="A29" s="18" t="s">
        <v>31</v>
      </c>
      <c r="B29" s="18"/>
      <c r="C29" s="18"/>
      <c r="D29" s="18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8"/>
      <c r="Q29" s="18"/>
      <c r="R29" s="18"/>
    </row>
    <row r="30" spans="1:18" ht="15" customHeight="1">
      <c r="A30" s="18"/>
      <c r="B30" s="18" t="s">
        <v>32</v>
      </c>
      <c r="C30" s="18"/>
      <c r="D30" s="18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8"/>
      <c r="Q30" s="18"/>
      <c r="R30" s="18"/>
    </row>
    <row r="31" spans="1:18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8"/>
    </row>
    <row r="32" spans="1:18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</sheetData>
  <sheetProtection/>
  <mergeCells count="3">
    <mergeCell ref="A3:R3"/>
    <mergeCell ref="P6:Q6"/>
    <mergeCell ref="A1:Q1"/>
  </mergeCells>
  <hyperlinks>
    <hyperlink ref="A1:K1" r:id="rId1" display="These tables supplement information in Updated Budget Projections: Fiscal Years 2012 to 2022 (March 2012)"/>
    <hyperlink ref="A1:M1" r:id="rId2" display="This table supplements information in CBO's Updated Budget Projections: Fiscal Years 2013 to 2023 (May 2013)."/>
  </hyperlinks>
  <printOptions/>
  <pageMargins left="0.7" right="0.7" top="0.75" bottom="0.75" header="0.3" footer="0.3"/>
  <pageSetup fitToHeight="0" fitToWidth="1" horizontalDpi="600" verticalDpi="600" orientation="landscape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Booth</dc:creator>
  <cp:keywords/>
  <dc:description/>
  <cp:lastModifiedBy>Simone Thomas</cp:lastModifiedBy>
  <cp:lastPrinted>2013-05-10T19:25:10Z</cp:lastPrinted>
  <dcterms:created xsi:type="dcterms:W3CDTF">2013-05-10T14:12:23Z</dcterms:created>
  <dcterms:modified xsi:type="dcterms:W3CDTF">2013-05-14T17:55:54Z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